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020114 YANNETH TIGREROS VACA\Correspondencia Nuevo Logo\Informe Siniestralidad 2019\"/>
    </mc:Choice>
  </mc:AlternateContent>
  <xr:revisionPtr revIDLastSave="0" documentId="13_ncr:1_{E8DBAD8B-C1BB-4113-9E7D-B80745A32B7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4" i="1" l="1"/>
  <c r="C37" i="1" l="1"/>
  <c r="D37" i="1"/>
  <c r="E37" i="1"/>
  <c r="F37" i="1"/>
  <c r="G37" i="1"/>
  <c r="H37" i="1"/>
  <c r="I37" i="1"/>
  <c r="J37" i="1"/>
  <c r="K37" i="1"/>
  <c r="L37" i="1"/>
  <c r="M37" i="1"/>
  <c r="N37" i="1"/>
  <c r="O93" i="1" l="1"/>
  <c r="D93" i="1"/>
  <c r="E93" i="1"/>
  <c r="F93" i="1"/>
  <c r="G93" i="1"/>
  <c r="H93" i="1"/>
  <c r="I93" i="1"/>
  <c r="J93" i="1"/>
  <c r="K93" i="1"/>
  <c r="L93" i="1"/>
  <c r="M93" i="1"/>
  <c r="N93" i="1"/>
  <c r="C93" i="1"/>
  <c r="O87" i="1"/>
  <c r="D87" i="1"/>
  <c r="E87" i="1"/>
  <c r="F87" i="1"/>
  <c r="G87" i="1"/>
  <c r="H87" i="1"/>
  <c r="I87" i="1"/>
  <c r="J87" i="1"/>
  <c r="K87" i="1"/>
  <c r="L87" i="1"/>
  <c r="M87" i="1"/>
  <c r="N87" i="1"/>
  <c r="C87" i="1"/>
  <c r="O69" i="1" l="1"/>
  <c r="O70" i="1"/>
  <c r="O71" i="1"/>
  <c r="O72" i="1"/>
  <c r="O73" i="1"/>
  <c r="O74" i="1"/>
  <c r="O75" i="1"/>
  <c r="O76" i="1"/>
  <c r="O60" i="1"/>
  <c r="O61" i="1"/>
  <c r="O62" i="1"/>
  <c r="O63" i="1"/>
  <c r="O64" i="1"/>
  <c r="O47" i="1"/>
  <c r="O48" i="1"/>
  <c r="O49" i="1"/>
  <c r="O50" i="1"/>
  <c r="O51" i="1"/>
  <c r="O52" i="1"/>
  <c r="O53" i="1"/>
  <c r="O54" i="1"/>
  <c r="O55" i="1"/>
  <c r="O56" i="1"/>
  <c r="O68" i="1"/>
  <c r="O59" i="1"/>
  <c r="O46" i="1"/>
  <c r="O40" i="1"/>
  <c r="O41" i="1"/>
  <c r="O42" i="1"/>
  <c r="O43" i="1"/>
  <c r="O39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22" i="1"/>
  <c r="O9" i="1"/>
  <c r="O10" i="1"/>
  <c r="O11" i="1"/>
  <c r="O12" i="1"/>
  <c r="O13" i="1"/>
  <c r="O14" i="1"/>
  <c r="O15" i="1"/>
  <c r="O16" i="1"/>
  <c r="O17" i="1"/>
  <c r="O18" i="1"/>
  <c r="O19" i="1"/>
  <c r="O8" i="1"/>
  <c r="N77" i="1"/>
  <c r="N65" i="1"/>
  <c r="N57" i="1"/>
  <c r="N20" i="1"/>
  <c r="M77" i="1"/>
  <c r="M65" i="1"/>
  <c r="M57" i="1"/>
  <c r="M44" i="1"/>
  <c r="M20" i="1"/>
  <c r="L77" i="1"/>
  <c r="L65" i="1"/>
  <c r="L57" i="1"/>
  <c r="L44" i="1"/>
  <c r="L20" i="1"/>
  <c r="K77" i="1"/>
  <c r="K65" i="1"/>
  <c r="K57" i="1"/>
  <c r="K44" i="1"/>
  <c r="K20" i="1"/>
  <c r="J77" i="1"/>
  <c r="J65" i="1"/>
  <c r="J57" i="1"/>
  <c r="J44" i="1"/>
  <c r="J20" i="1"/>
  <c r="I77" i="1"/>
  <c r="I65" i="1"/>
  <c r="I57" i="1"/>
  <c r="I44" i="1"/>
  <c r="I20" i="1"/>
  <c r="H77" i="1"/>
  <c r="H65" i="1"/>
  <c r="H57" i="1"/>
  <c r="H44" i="1"/>
  <c r="H20" i="1"/>
  <c r="G77" i="1"/>
  <c r="G65" i="1"/>
  <c r="G57" i="1"/>
  <c r="G44" i="1"/>
  <c r="G20" i="1"/>
  <c r="F77" i="1"/>
  <c r="F65" i="1"/>
  <c r="F57" i="1"/>
  <c r="F44" i="1"/>
  <c r="F20" i="1"/>
  <c r="E77" i="1"/>
  <c r="E65" i="1"/>
  <c r="E57" i="1"/>
  <c r="E44" i="1"/>
  <c r="E20" i="1"/>
  <c r="D77" i="1"/>
  <c r="D65" i="1"/>
  <c r="D57" i="1"/>
  <c r="D44" i="1"/>
  <c r="D20" i="1"/>
  <c r="C20" i="1"/>
  <c r="H66" i="1" l="1"/>
  <c r="H78" i="1" s="1"/>
  <c r="O20" i="1"/>
  <c r="F66" i="1"/>
  <c r="F78" i="1" s="1"/>
  <c r="N66" i="1"/>
  <c r="N78" i="1" s="1"/>
  <c r="I66" i="1"/>
  <c r="I78" i="1" s="1"/>
  <c r="K66" i="1"/>
  <c r="K78" i="1" s="1"/>
  <c r="M66" i="1"/>
  <c r="M78" i="1" s="1"/>
  <c r="D66" i="1"/>
  <c r="D78" i="1" s="1"/>
  <c r="J66" i="1"/>
  <c r="J78" i="1" s="1"/>
  <c r="L66" i="1"/>
  <c r="L78" i="1" s="1"/>
  <c r="E66" i="1"/>
  <c r="E78" i="1" s="1"/>
  <c r="G66" i="1"/>
  <c r="G78" i="1" s="1"/>
  <c r="C77" i="1"/>
  <c r="O77" i="1" s="1"/>
  <c r="C65" i="1"/>
  <c r="O65" i="1" s="1"/>
  <c r="C57" i="1"/>
  <c r="O57" i="1" s="1"/>
  <c r="C44" i="1"/>
  <c r="O44" i="1" s="1"/>
  <c r="O37" i="1" l="1"/>
  <c r="C66" i="1"/>
  <c r="O66" i="1" s="1"/>
  <c r="C78" i="1" l="1"/>
  <c r="O78" i="1" s="1"/>
</calcChain>
</file>

<file path=xl/sharedStrings.xml><?xml version="1.0" encoding="utf-8"?>
<sst xmlns="http://schemas.openxmlformats.org/spreadsheetml/2006/main" count="114" uniqueCount="102">
  <si>
    <t>INCIDENTE</t>
  </si>
  <si>
    <t>Incendio estructural</t>
  </si>
  <si>
    <t>Incendio forestal rural</t>
  </si>
  <si>
    <t>Incendio forestal urbano</t>
  </si>
  <si>
    <t xml:space="preserve">Incendio vehicular </t>
  </si>
  <si>
    <t>Incendio eléctrico</t>
  </si>
  <si>
    <t>Fuegos aislados o basuras</t>
  </si>
  <si>
    <t>SUB-TOTALES</t>
  </si>
  <si>
    <t>RESCATE EN TODAS SUS MODALIDADES</t>
  </si>
  <si>
    <t>Salvamento en mina</t>
  </si>
  <si>
    <t>Rescate de animal</t>
  </si>
  <si>
    <t>Auxilio a electrocutado</t>
  </si>
  <si>
    <t>Rescate en ascensor</t>
  </si>
  <si>
    <t>Rescate con apertura de puerta</t>
  </si>
  <si>
    <t>Rescate en Estructura Colapsada</t>
  </si>
  <si>
    <t>Rescate en Altura</t>
  </si>
  <si>
    <t>Rescate en espacio confinado</t>
  </si>
  <si>
    <t>Rescate en Accidente Aéreo</t>
  </si>
  <si>
    <t>Rescate con exposición de Materiales peligrosos</t>
  </si>
  <si>
    <t>ATENCION DE MATERIALES PELIGROSOS</t>
  </si>
  <si>
    <t>Fuga de gas GLP</t>
  </si>
  <si>
    <t>Fuga de gas GN</t>
  </si>
  <si>
    <t>Derrames de combustible en vía pública</t>
  </si>
  <si>
    <t>ATENCION DE OTROS INCIDENTES</t>
  </si>
  <si>
    <t>Colapsos en estructura</t>
  </si>
  <si>
    <t>Explosiones por pólvora</t>
  </si>
  <si>
    <t>Explosiones de ollas a presión</t>
  </si>
  <si>
    <t>Otras explosiones</t>
  </si>
  <si>
    <t>Caídas de árboles, postes de energía y otros</t>
  </si>
  <si>
    <t>Atención de abejas</t>
  </si>
  <si>
    <t>Recuperación de cadáver</t>
  </si>
  <si>
    <t>ATENCION PREHOSPITALARIA</t>
  </si>
  <si>
    <t>Auxilio a enfermo</t>
  </si>
  <si>
    <t>Trabajo de parto</t>
  </si>
  <si>
    <t>TOTAL DE INCIDENTES ATENDIDOS</t>
  </si>
  <si>
    <t>LABORES DE PREVENCION Y OTROS</t>
  </si>
  <si>
    <t>Labores sociales</t>
  </si>
  <si>
    <t>Labores de prevención diversas</t>
  </si>
  <si>
    <t>Falsas alarmas por diversos casos</t>
  </si>
  <si>
    <t>ITEM</t>
  </si>
  <si>
    <t xml:space="preserve">Incendio </t>
  </si>
  <si>
    <t>Incendio de líquidos inflamables</t>
  </si>
  <si>
    <t>Incendio de Gases o Gas domiciliario</t>
  </si>
  <si>
    <t>Incendio en Cilindro de Gas Vehicular</t>
  </si>
  <si>
    <t>Transporte de heridos diferente a accidente de transito</t>
  </si>
  <si>
    <t>Atención APH de heridos en accidente de transito (Sin transporte - No. De personas atendidas)</t>
  </si>
  <si>
    <t>Atención APH de heridos diferente a accidente de tránsito</t>
  </si>
  <si>
    <t>Rescates (Actividad) en Accidentes de tránsito</t>
  </si>
  <si>
    <t>Accidentes de tránsito atendidos sin la actividad de rescate</t>
  </si>
  <si>
    <t>Incidente de materiales peligrosos (otros)</t>
  </si>
  <si>
    <t>Vendaval</t>
  </si>
  <si>
    <t>Participación en Eventos masivos y no masivos</t>
  </si>
  <si>
    <t>Actividades de Evacuaciones</t>
  </si>
  <si>
    <t>Suministro de Agua a Comunidades u otros</t>
  </si>
  <si>
    <t>TOTAL LABORES DE PREVENCIÓN Y OTROS</t>
  </si>
  <si>
    <t>b</t>
  </si>
  <si>
    <t>c</t>
  </si>
  <si>
    <t>a</t>
  </si>
  <si>
    <t xml:space="preserve">Cobertura afectada metros2  o Hectáreas </t>
  </si>
  <si>
    <t>d</t>
  </si>
  <si>
    <t>Viviendas o Instalaciones afectadas</t>
  </si>
  <si>
    <t>INUNDACIONES</t>
  </si>
  <si>
    <t>CUADROS ANEXOS</t>
  </si>
  <si>
    <t>DERRUMBES O DESLIZAMIENTOS</t>
  </si>
  <si>
    <t>e</t>
  </si>
  <si>
    <t>Derrumbes y deslizamientos (Completar cuadro anexo)</t>
  </si>
  <si>
    <t>Inundaciones Atendidas  (Completar cuadro anexo)</t>
  </si>
  <si>
    <t>Otras emergencias atendidas no descritas</t>
  </si>
  <si>
    <t>GESTION DEL RIESGO DE INCENDIOS</t>
  </si>
  <si>
    <t>No. De afectados por la inundación- (N° PERSONAS O N° FAMILIAS)</t>
  </si>
  <si>
    <t>ACUMULADO TOTAL DE EMERGENCIAS EVENTOS Y LABORES DE PREVENCIÓN 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</si>
  <si>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</si>
  <si>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</si>
  <si>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</si>
  <si>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</si>
  <si>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</si>
  <si>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</si>
  <si>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</si>
  <si>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</si>
  <si>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</si>
  <si>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</si>
  <si>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</si>
  <si>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</si>
  <si>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</si>
  <si>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No. De afectados por el movimiento en masa (No. PERSONAS o No. FAMILIAS)</t>
  </si>
  <si>
    <t>Participación en Eventos pirotécnicos</t>
  </si>
  <si>
    <t>Duración de la afectación por el  movimiento en masa</t>
  </si>
  <si>
    <t>Metros Cúbicos de la afectación</t>
  </si>
  <si>
    <t>Duración de la inundación</t>
  </si>
  <si>
    <t>Incendio Agrícola</t>
  </si>
  <si>
    <t>Incendio Aéreo</t>
  </si>
  <si>
    <t>Otros Rescates de emergencias diferentes a accidente de tránsito</t>
  </si>
  <si>
    <t>Rescate Acuático</t>
  </si>
  <si>
    <t>Rescate en media y alta Montaña</t>
  </si>
  <si>
    <t>Incidentes con materiales peligrosos en vehículos accidentados</t>
  </si>
  <si>
    <t>Transporte de heridos en accidente de transito. (No. de transportados en vehículos Institucionales de Bomberos)</t>
  </si>
  <si>
    <t>Inspecciones de prevención y seguridad</t>
  </si>
  <si>
    <t>Realización de Pruebas Hidráulicas</t>
  </si>
  <si>
    <t>CVB DE:</t>
  </si>
  <si>
    <t>VILLAGORGONA</t>
  </si>
  <si>
    <t>INFORME DE SINIESTRALIDAD DEPARTAMENTO DEL VALLE DEL CAUCA - AÑO 2019</t>
  </si>
  <si>
    <t>PERIODO ( Enero  01 al 31 de Diciembre 2019 )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</si>
</sst>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4" fillId="0" borderId="3" xfId="0" applyFont="1" applyBorder="1"/>
    <xf numFmtId="0" fontId="0" fillId="0" borderId="3" xfId="0" applyBorder="1"/>
    <xf numFmtId="0" fontId="1" fillId="8" borderId="3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6" fillId="4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vertical="center"/>
    </xf>
    <xf numFmtId="0" fontId="7" fillId="10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0" fillId="0" borderId="3" xfId="0" applyFont="1" applyBorder="1"/>
    <xf numFmtId="0" fontId="0" fillId="15" borderId="3" xfId="0" applyFill="1" applyBorder="1"/>
    <xf numFmtId="0" fontId="14" fillId="16" borderId="3" xfId="0" applyFont="1" applyFill="1" applyBorder="1" applyAlignment="1">
      <alignment horizontal="center"/>
    </xf>
    <xf numFmtId="0" fontId="10" fillId="16" borderId="3" xfId="0" applyFont="1" applyFill="1" applyBorder="1"/>
    <xf numFmtId="0" fontId="0" fillId="16" borderId="3" xfId="0" applyFill="1" applyBorder="1"/>
    <xf numFmtId="0" fontId="8" fillId="15" borderId="3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/>
    </xf>
    <xf numFmtId="0" fontId="8" fillId="17" borderId="3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/>
    </xf>
    <xf numFmtId="0" fontId="0" fillId="17" borderId="3" xfId="0" applyFill="1" applyBorder="1"/>
    <xf numFmtId="0" fontId="1" fillId="17" borderId="3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9" fillId="0" borderId="3" xfId="0" applyFont="1" applyBorder="1"/>
    <xf numFmtId="0" fontId="19" fillId="16" borderId="3" xfId="0" applyFont="1" applyFill="1" applyBorder="1"/>
    <xf numFmtId="0" fontId="19" fillId="15" borderId="3" xfId="0" applyFont="1" applyFill="1" applyBorder="1"/>
    <xf numFmtId="0" fontId="19" fillId="17" borderId="3" xfId="0" applyFont="1" applyFill="1" applyBorder="1"/>
    <xf numFmtId="0" fontId="19" fillId="0" borderId="0" xfId="0" applyFont="1"/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" fillId="13" borderId="1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93"/>
  <sheetViews>
    <sheetView tabSelected="1" workbookViewId="0">
      <selection activeCell="N75" sqref="N75"/>
    </sheetView>
  </sheetViews>
  <sheetFormatPr baseColWidth="10" defaultRowHeight="15" x14ac:dyDescent="0.25"/>
  <cols>
    <col min="1" max="1" width="7.42578125" customWidth="1"/>
    <col min="2" max="2" width="54" customWidth="1"/>
    <col min="3" max="3" width="10.5703125" customWidth="1"/>
    <col min="4" max="4" width="9.42578125" customWidth="1"/>
    <col min="5" max="5" width="9.28515625" customWidth="1"/>
    <col min="6" max="6" width="9.85546875" customWidth="1"/>
    <col min="7" max="7" width="8.42578125" customWidth="1"/>
    <col min="8" max="8" width="9.42578125" customWidth="1"/>
    <col min="9" max="9" width="9" style="65" customWidth="1"/>
    <col min="10" max="10" width="8.7109375" customWidth="1"/>
    <col min="11" max="11" width="8.28515625" customWidth="1"/>
    <col min="12" max="12" width="8.85546875" customWidth="1"/>
    <col min="13" max="13" width="8.42578125" customWidth="1"/>
    <col min="14" max="14" width="10.28515625" customWidth="1"/>
    <col min="15" max="15" width="13.28515625" customWidth="1"/>
  </cols>
  <sheetData>
    <row r="2" spans="1:16" ht="18.75" x14ac:dyDescent="0.3">
      <c r="B2" s="68" t="s">
        <v>100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6" ht="15.75" x14ac:dyDescent="0.25"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5" spans="1:16" x14ac:dyDescent="0.25">
      <c r="A5" s="19"/>
      <c r="B5" s="31"/>
      <c r="C5" s="74" t="s">
        <v>101</v>
      </c>
      <c r="D5" s="75"/>
      <c r="E5" s="75"/>
      <c r="F5" s="75"/>
      <c r="G5" s="75"/>
      <c r="H5" s="75"/>
      <c r="I5" s="75"/>
      <c r="J5" s="75"/>
      <c r="K5" s="75"/>
      <c r="L5" s="75"/>
      <c r="M5" s="76"/>
      <c r="N5" s="45" t="s">
        <v>98</v>
      </c>
      <c r="O5" s="44" t="s">
        <v>99</v>
      </c>
    </row>
    <row r="6" spans="1:16" x14ac:dyDescent="0.25">
      <c r="A6" s="26" t="s">
        <v>39</v>
      </c>
      <c r="B6" s="1" t="s">
        <v>0</v>
      </c>
      <c r="C6" s="32" t="s">
        <v>71</v>
      </c>
      <c r="D6" s="32" t="s">
        <v>72</v>
      </c>
      <c r="E6" s="32" t="s">
        <v>73</v>
      </c>
      <c r="F6" s="32" t="s">
        <v>74</v>
      </c>
      <c r="G6" s="32" t="s">
        <v>75</v>
      </c>
      <c r="H6" s="32" t="s">
        <v>76</v>
      </c>
      <c r="I6" s="48" t="s">
        <v>77</v>
      </c>
      <c r="J6" s="32" t="s">
        <v>78</v>
      </c>
      <c r="K6" s="32" t="s">
        <v>79</v>
      </c>
      <c r="L6" s="32" t="s">
        <v>80</v>
      </c>
      <c r="M6" s="32" t="s">
        <v>81</v>
      </c>
      <c r="N6" s="32" t="s">
        <v>82</v>
      </c>
      <c r="O6" s="32" t="s">
        <v>83</v>
      </c>
    </row>
    <row r="7" spans="1:16" x14ac:dyDescent="0.25">
      <c r="A7" s="19"/>
      <c r="B7" s="2" t="s">
        <v>68</v>
      </c>
      <c r="C7" s="2"/>
      <c r="D7" s="2"/>
      <c r="E7" s="2"/>
      <c r="F7" s="2"/>
      <c r="G7" s="2"/>
      <c r="H7" s="2"/>
      <c r="I7" s="49"/>
      <c r="J7" s="2"/>
      <c r="K7" s="2"/>
      <c r="L7" s="2"/>
      <c r="M7" s="2"/>
      <c r="N7" s="2"/>
      <c r="O7" s="2"/>
    </row>
    <row r="8" spans="1:16" x14ac:dyDescent="0.25">
      <c r="A8" s="19">
        <v>1</v>
      </c>
      <c r="B8" s="3" t="s">
        <v>1</v>
      </c>
      <c r="C8" s="4"/>
      <c r="D8" s="4">
        <v>2</v>
      </c>
      <c r="E8" s="4">
        <v>1</v>
      </c>
      <c r="F8" s="47">
        <v>3</v>
      </c>
      <c r="G8" s="4">
        <v>1</v>
      </c>
      <c r="H8" s="4">
        <v>2</v>
      </c>
      <c r="I8" s="50">
        <v>2</v>
      </c>
      <c r="J8" s="4">
        <v>2</v>
      </c>
      <c r="K8" s="4">
        <v>4</v>
      </c>
      <c r="L8" s="4">
        <v>1</v>
      </c>
      <c r="M8" s="4">
        <v>3</v>
      </c>
      <c r="N8" s="4">
        <v>1</v>
      </c>
      <c r="O8" s="4">
        <f>SUM(C8:N8)</f>
        <v>22</v>
      </c>
    </row>
    <row r="9" spans="1:16" ht="14.25" customHeight="1" x14ac:dyDescent="0.25">
      <c r="A9" s="19">
        <v>2</v>
      </c>
      <c r="B9" s="3" t="s">
        <v>2</v>
      </c>
      <c r="C9" s="4">
        <v>9</v>
      </c>
      <c r="D9" s="4">
        <v>9</v>
      </c>
      <c r="E9" s="4">
        <v>4</v>
      </c>
      <c r="F9" s="4"/>
      <c r="G9" s="4"/>
      <c r="H9" s="4">
        <v>2</v>
      </c>
      <c r="I9" s="50">
        <v>8</v>
      </c>
      <c r="J9" s="4">
        <v>26</v>
      </c>
      <c r="K9" s="4">
        <v>20</v>
      </c>
      <c r="L9" s="4">
        <v>1</v>
      </c>
      <c r="M9" s="4"/>
      <c r="N9" s="4">
        <v>1</v>
      </c>
      <c r="O9" s="4">
        <f t="shared" ref="O9:O57" si="0">SUM(C9:N9)</f>
        <v>80</v>
      </c>
    </row>
    <row r="10" spans="1:16" x14ac:dyDescent="0.25">
      <c r="A10" s="19">
        <v>3</v>
      </c>
      <c r="B10" s="3" t="s">
        <v>3</v>
      </c>
      <c r="C10" s="4"/>
      <c r="D10" s="4"/>
      <c r="E10" s="4"/>
      <c r="F10" s="4"/>
      <c r="G10" s="4"/>
      <c r="H10" s="4"/>
      <c r="I10" s="50"/>
      <c r="J10" s="4"/>
      <c r="K10" s="4"/>
      <c r="L10" s="4"/>
      <c r="M10" s="4"/>
      <c r="N10" s="4"/>
      <c r="O10" s="4">
        <f t="shared" si="0"/>
        <v>0</v>
      </c>
    </row>
    <row r="11" spans="1:16" x14ac:dyDescent="0.25">
      <c r="A11" s="19">
        <v>4</v>
      </c>
      <c r="B11" s="3" t="s">
        <v>89</v>
      </c>
      <c r="C11" s="4">
        <v>2</v>
      </c>
      <c r="D11" s="4">
        <v>2</v>
      </c>
      <c r="E11" s="4"/>
      <c r="F11" s="4">
        <v>1</v>
      </c>
      <c r="G11" s="4"/>
      <c r="H11" s="4"/>
      <c r="I11" s="50"/>
      <c r="J11" s="4">
        <v>3</v>
      </c>
      <c r="K11" s="4">
        <v>1</v>
      </c>
      <c r="L11" s="4">
        <v>1</v>
      </c>
      <c r="M11" s="4">
        <v>1</v>
      </c>
      <c r="N11" s="4"/>
      <c r="O11" s="4">
        <f t="shared" si="0"/>
        <v>11</v>
      </c>
    </row>
    <row r="12" spans="1:16" x14ac:dyDescent="0.25">
      <c r="A12" s="19">
        <v>5</v>
      </c>
      <c r="B12" s="3" t="s">
        <v>4</v>
      </c>
      <c r="C12" s="4">
        <v>1</v>
      </c>
      <c r="D12" s="4"/>
      <c r="E12" s="4"/>
      <c r="F12" s="4"/>
      <c r="G12" s="4"/>
      <c r="H12" s="4"/>
      <c r="I12" s="50"/>
      <c r="J12" s="4">
        <v>1</v>
      </c>
      <c r="K12" s="4"/>
      <c r="L12" s="4">
        <v>1</v>
      </c>
      <c r="M12" s="4">
        <v>1</v>
      </c>
      <c r="N12" s="4"/>
      <c r="O12" s="4">
        <f t="shared" si="0"/>
        <v>4</v>
      </c>
    </row>
    <row r="13" spans="1:16" x14ac:dyDescent="0.25">
      <c r="A13" s="19">
        <v>6</v>
      </c>
      <c r="B13" s="3" t="s">
        <v>41</v>
      </c>
      <c r="C13" s="4"/>
      <c r="D13" s="4"/>
      <c r="E13" s="4"/>
      <c r="F13" s="4"/>
      <c r="G13" s="4"/>
      <c r="H13" s="4"/>
      <c r="I13" s="50"/>
      <c r="J13" s="4"/>
      <c r="K13" s="4"/>
      <c r="L13" s="4"/>
      <c r="M13" s="4"/>
      <c r="N13" s="4"/>
      <c r="O13" s="4">
        <f t="shared" si="0"/>
        <v>0</v>
      </c>
    </row>
    <row r="14" spans="1:16" x14ac:dyDescent="0.25">
      <c r="A14" s="19">
        <v>7</v>
      </c>
      <c r="B14" s="3" t="s">
        <v>42</v>
      </c>
      <c r="C14" s="4"/>
      <c r="D14" s="4"/>
      <c r="E14" s="4"/>
      <c r="F14" s="4"/>
      <c r="G14" s="4"/>
      <c r="H14" s="4"/>
      <c r="I14" s="50"/>
      <c r="J14" s="4"/>
      <c r="K14" s="4"/>
      <c r="L14" s="4"/>
      <c r="M14" s="4"/>
      <c r="N14" s="4"/>
      <c r="O14" s="4">
        <f t="shared" si="0"/>
        <v>0</v>
      </c>
    </row>
    <row r="15" spans="1:16" x14ac:dyDescent="0.25">
      <c r="A15" s="19">
        <v>8</v>
      </c>
      <c r="B15" s="3" t="s">
        <v>43</v>
      </c>
      <c r="C15" s="4"/>
      <c r="D15" s="4"/>
      <c r="E15" s="4"/>
      <c r="F15" s="4"/>
      <c r="G15" s="4"/>
      <c r="H15" s="4"/>
      <c r="I15" s="50"/>
      <c r="J15" s="4"/>
      <c r="K15" s="4"/>
      <c r="L15" s="4"/>
      <c r="M15" s="4"/>
      <c r="N15" s="4"/>
      <c r="O15" s="4">
        <f t="shared" si="0"/>
        <v>0</v>
      </c>
    </row>
    <row r="16" spans="1:16" x14ac:dyDescent="0.25">
      <c r="A16" s="19">
        <v>9</v>
      </c>
      <c r="B16" s="3" t="s">
        <v>40</v>
      </c>
      <c r="C16" s="4"/>
      <c r="D16" s="4"/>
      <c r="E16" s="4"/>
      <c r="F16" s="4">
        <v>1</v>
      </c>
      <c r="G16" s="4"/>
      <c r="H16" s="4"/>
      <c r="I16" s="50"/>
      <c r="J16" s="4"/>
      <c r="K16" s="4">
        <v>3</v>
      </c>
      <c r="L16" s="4"/>
      <c r="M16" s="4"/>
      <c r="N16" s="4"/>
      <c r="O16" s="4">
        <f t="shared" si="0"/>
        <v>4</v>
      </c>
    </row>
    <row r="17" spans="1:15" x14ac:dyDescent="0.25">
      <c r="A17" s="19">
        <v>10</v>
      </c>
      <c r="B17" s="3" t="s">
        <v>5</v>
      </c>
      <c r="C17" s="4">
        <v>1</v>
      </c>
      <c r="D17" s="4">
        <v>2</v>
      </c>
      <c r="E17" s="4"/>
      <c r="F17" s="4">
        <v>1</v>
      </c>
      <c r="G17" s="4"/>
      <c r="H17" s="4"/>
      <c r="I17" s="50">
        <v>2</v>
      </c>
      <c r="J17" s="4">
        <v>3</v>
      </c>
      <c r="K17" s="4">
        <v>2</v>
      </c>
      <c r="L17" s="4">
        <v>1</v>
      </c>
      <c r="M17" s="4"/>
      <c r="N17" s="4"/>
      <c r="O17" s="4">
        <f t="shared" si="0"/>
        <v>12</v>
      </c>
    </row>
    <row r="18" spans="1:15" x14ac:dyDescent="0.25">
      <c r="A18" s="19">
        <v>11</v>
      </c>
      <c r="B18" s="3" t="s">
        <v>90</v>
      </c>
      <c r="C18" s="4"/>
      <c r="D18" s="4"/>
      <c r="E18" s="4"/>
      <c r="F18" s="4"/>
      <c r="G18" s="4"/>
      <c r="H18" s="4"/>
      <c r="I18" s="50"/>
      <c r="J18" s="4"/>
      <c r="K18" s="4"/>
      <c r="L18" s="4"/>
      <c r="M18" s="4"/>
      <c r="N18" s="4"/>
      <c r="O18" s="4">
        <f t="shared" si="0"/>
        <v>0</v>
      </c>
    </row>
    <row r="19" spans="1:15" x14ac:dyDescent="0.25">
      <c r="A19" s="19">
        <v>12</v>
      </c>
      <c r="B19" s="3" t="s">
        <v>6</v>
      </c>
      <c r="C19" s="4">
        <v>4</v>
      </c>
      <c r="D19" s="4">
        <v>2</v>
      </c>
      <c r="E19" s="4">
        <v>1</v>
      </c>
      <c r="F19" s="4"/>
      <c r="G19" s="4">
        <v>1</v>
      </c>
      <c r="H19" s="4">
        <v>2</v>
      </c>
      <c r="I19" s="50">
        <v>2</v>
      </c>
      <c r="J19" s="4">
        <v>3</v>
      </c>
      <c r="K19" s="4">
        <v>1</v>
      </c>
      <c r="L19" s="4"/>
      <c r="M19" s="4">
        <v>3</v>
      </c>
      <c r="N19" s="4">
        <v>2</v>
      </c>
      <c r="O19" s="4">
        <f t="shared" si="0"/>
        <v>21</v>
      </c>
    </row>
    <row r="20" spans="1:15" x14ac:dyDescent="0.25">
      <c r="A20" s="19"/>
      <c r="B20" s="5" t="s">
        <v>7</v>
      </c>
      <c r="C20" s="6">
        <f t="shared" ref="C20:N20" si="1">SUM(C8:C19)</f>
        <v>17</v>
      </c>
      <c r="D20" s="6">
        <f t="shared" si="1"/>
        <v>17</v>
      </c>
      <c r="E20" s="6">
        <f t="shared" si="1"/>
        <v>6</v>
      </c>
      <c r="F20" s="6">
        <f t="shared" si="1"/>
        <v>6</v>
      </c>
      <c r="G20" s="6">
        <f t="shared" si="1"/>
        <v>2</v>
      </c>
      <c r="H20" s="6">
        <f t="shared" si="1"/>
        <v>6</v>
      </c>
      <c r="I20" s="51">
        <f t="shared" si="1"/>
        <v>14</v>
      </c>
      <c r="J20" s="6">
        <f t="shared" si="1"/>
        <v>38</v>
      </c>
      <c r="K20" s="6">
        <f t="shared" si="1"/>
        <v>31</v>
      </c>
      <c r="L20" s="6">
        <f t="shared" si="1"/>
        <v>5</v>
      </c>
      <c r="M20" s="6">
        <f t="shared" si="1"/>
        <v>8</v>
      </c>
      <c r="N20" s="6">
        <f t="shared" si="1"/>
        <v>4</v>
      </c>
      <c r="O20" s="4">
        <f t="shared" si="0"/>
        <v>154</v>
      </c>
    </row>
    <row r="21" spans="1:15" x14ac:dyDescent="0.25">
      <c r="A21" s="19"/>
      <c r="B21" s="7" t="s">
        <v>8</v>
      </c>
      <c r="C21" s="8"/>
      <c r="D21" s="8"/>
      <c r="E21" s="8"/>
      <c r="F21" s="8"/>
      <c r="G21" s="8"/>
      <c r="H21" s="8"/>
      <c r="I21" s="52"/>
      <c r="J21" s="8"/>
      <c r="K21" s="8"/>
      <c r="L21" s="8"/>
      <c r="M21" s="8"/>
      <c r="N21" s="8"/>
      <c r="O21" s="8"/>
    </row>
    <row r="22" spans="1:15" x14ac:dyDescent="0.25">
      <c r="A22" s="19">
        <v>13</v>
      </c>
      <c r="B22" s="9" t="s">
        <v>47</v>
      </c>
      <c r="C22" s="4"/>
      <c r="D22" s="4"/>
      <c r="E22" s="4"/>
      <c r="F22" s="4"/>
      <c r="G22" s="4"/>
      <c r="H22" s="4"/>
      <c r="I22" s="50"/>
      <c r="J22" s="4"/>
      <c r="K22" s="4"/>
      <c r="L22" s="4"/>
      <c r="M22" s="4"/>
      <c r="N22" s="4"/>
      <c r="O22" s="4">
        <f t="shared" si="0"/>
        <v>0</v>
      </c>
    </row>
    <row r="23" spans="1:15" x14ac:dyDescent="0.25">
      <c r="A23" s="19">
        <v>14</v>
      </c>
      <c r="B23" s="9" t="s">
        <v>48</v>
      </c>
      <c r="C23" s="4"/>
      <c r="D23" s="4"/>
      <c r="E23" s="4"/>
      <c r="F23" s="47"/>
      <c r="G23" s="4"/>
      <c r="H23" s="4"/>
      <c r="I23" s="50"/>
      <c r="J23" s="4"/>
      <c r="K23" s="4"/>
      <c r="L23" s="4"/>
      <c r="M23" s="4"/>
      <c r="N23" s="4"/>
      <c r="O23" s="4">
        <f t="shared" si="0"/>
        <v>0</v>
      </c>
    </row>
    <row r="24" spans="1:15" x14ac:dyDescent="0.25">
      <c r="A24" s="19">
        <v>15</v>
      </c>
      <c r="B24" s="9" t="s">
        <v>91</v>
      </c>
      <c r="C24" s="4"/>
      <c r="D24" s="4"/>
      <c r="E24" s="4"/>
      <c r="F24" s="4"/>
      <c r="G24" s="4"/>
      <c r="H24" s="4"/>
      <c r="I24" s="50"/>
      <c r="J24" s="4"/>
      <c r="K24" s="4"/>
      <c r="L24" s="4"/>
      <c r="M24" s="4"/>
      <c r="N24" s="4"/>
      <c r="O24" s="4">
        <f t="shared" si="0"/>
        <v>0</v>
      </c>
    </row>
    <row r="25" spans="1:15" x14ac:dyDescent="0.25">
      <c r="A25" s="19">
        <v>16</v>
      </c>
      <c r="B25" s="3" t="s">
        <v>9</v>
      </c>
      <c r="C25" s="4"/>
      <c r="D25" s="4"/>
      <c r="E25" s="4"/>
      <c r="F25" s="4"/>
      <c r="G25" s="4"/>
      <c r="H25" s="4"/>
      <c r="I25" s="50"/>
      <c r="J25" s="4"/>
      <c r="K25" s="4"/>
      <c r="L25" s="4"/>
      <c r="M25" s="4"/>
      <c r="N25" s="4"/>
      <c r="O25" s="4">
        <f t="shared" si="0"/>
        <v>0</v>
      </c>
    </row>
    <row r="26" spans="1:15" x14ac:dyDescent="0.25">
      <c r="A26" s="19">
        <v>17</v>
      </c>
      <c r="B26" s="3" t="s">
        <v>10</v>
      </c>
      <c r="C26" s="4"/>
      <c r="D26" s="4">
        <v>1</v>
      </c>
      <c r="E26" s="4">
        <v>1</v>
      </c>
      <c r="F26" s="4"/>
      <c r="G26" s="4">
        <v>1</v>
      </c>
      <c r="H26" s="4"/>
      <c r="I26" s="50">
        <v>2</v>
      </c>
      <c r="J26" s="4"/>
      <c r="K26" s="4">
        <v>1</v>
      </c>
      <c r="L26" s="4">
        <v>1</v>
      </c>
      <c r="M26" s="4">
        <v>2</v>
      </c>
      <c r="N26" s="4"/>
      <c r="O26" s="4">
        <f t="shared" si="0"/>
        <v>9</v>
      </c>
    </row>
    <row r="27" spans="1:15" x14ac:dyDescent="0.25">
      <c r="A27" s="19">
        <v>18</v>
      </c>
      <c r="B27" s="3" t="s">
        <v>11</v>
      </c>
      <c r="C27" s="4"/>
      <c r="D27" s="4"/>
      <c r="E27" s="4"/>
      <c r="F27" s="4"/>
      <c r="G27" s="4"/>
      <c r="H27" s="4"/>
      <c r="I27" s="50"/>
      <c r="J27" s="4"/>
      <c r="K27" s="4"/>
      <c r="L27" s="4"/>
      <c r="M27" s="4"/>
      <c r="N27" s="4"/>
      <c r="O27" s="4">
        <f t="shared" si="0"/>
        <v>0</v>
      </c>
    </row>
    <row r="28" spans="1:15" x14ac:dyDescent="0.25">
      <c r="A28" s="19">
        <v>19</v>
      </c>
      <c r="B28" s="3" t="s">
        <v>12</v>
      </c>
      <c r="C28" s="4"/>
      <c r="D28" s="4"/>
      <c r="E28" s="4"/>
      <c r="F28" s="4"/>
      <c r="G28" s="4"/>
      <c r="H28" s="4"/>
      <c r="I28" s="50"/>
      <c r="J28" s="4"/>
      <c r="K28" s="4"/>
      <c r="L28" s="4"/>
      <c r="M28" s="4"/>
      <c r="N28" s="4"/>
      <c r="O28" s="4">
        <f t="shared" si="0"/>
        <v>0</v>
      </c>
    </row>
    <row r="29" spans="1:15" x14ac:dyDescent="0.25">
      <c r="A29" s="19">
        <v>20</v>
      </c>
      <c r="B29" s="3" t="s">
        <v>13</v>
      </c>
      <c r="C29" s="4"/>
      <c r="D29" s="4"/>
      <c r="E29" s="4"/>
      <c r="F29" s="4"/>
      <c r="G29" s="4"/>
      <c r="H29" s="4"/>
      <c r="I29" s="50"/>
      <c r="J29" s="4"/>
      <c r="K29" s="4"/>
      <c r="L29" s="4"/>
      <c r="M29" s="4"/>
      <c r="N29" s="4"/>
      <c r="O29" s="4">
        <f t="shared" si="0"/>
        <v>0</v>
      </c>
    </row>
    <row r="30" spans="1:15" x14ac:dyDescent="0.25">
      <c r="A30" s="19">
        <v>21</v>
      </c>
      <c r="B30" s="3" t="s">
        <v>92</v>
      </c>
      <c r="C30" s="4"/>
      <c r="D30" s="4"/>
      <c r="E30" s="4"/>
      <c r="F30" s="4"/>
      <c r="G30" s="4"/>
      <c r="H30" s="4"/>
      <c r="I30" s="50"/>
      <c r="J30" s="4"/>
      <c r="K30" s="4"/>
      <c r="L30" s="4"/>
      <c r="M30" s="4"/>
      <c r="N30" s="4"/>
      <c r="O30" s="4">
        <f t="shared" si="0"/>
        <v>0</v>
      </c>
    </row>
    <row r="31" spans="1:15" x14ac:dyDescent="0.25">
      <c r="A31" s="19">
        <v>22</v>
      </c>
      <c r="B31" s="3" t="s">
        <v>14</v>
      </c>
      <c r="C31" s="4"/>
      <c r="D31" s="4"/>
      <c r="E31" s="4"/>
      <c r="F31" s="4"/>
      <c r="G31" s="4"/>
      <c r="H31" s="4"/>
      <c r="I31" s="50"/>
      <c r="J31" s="4"/>
      <c r="K31" s="4"/>
      <c r="L31" s="4"/>
      <c r="M31" s="4"/>
      <c r="N31" s="4"/>
      <c r="O31" s="4">
        <f t="shared" si="0"/>
        <v>0</v>
      </c>
    </row>
    <row r="32" spans="1:15" x14ac:dyDescent="0.25">
      <c r="A32" s="19">
        <v>23</v>
      </c>
      <c r="B32" s="3" t="s">
        <v>15</v>
      </c>
      <c r="C32" s="4"/>
      <c r="D32" s="4"/>
      <c r="E32" s="4"/>
      <c r="F32" s="4"/>
      <c r="G32" s="4"/>
      <c r="H32" s="4"/>
      <c r="I32" s="50"/>
      <c r="J32" s="4"/>
      <c r="K32" s="4"/>
      <c r="L32" s="4"/>
      <c r="M32" s="4"/>
      <c r="N32" s="4"/>
      <c r="O32" s="4">
        <f t="shared" si="0"/>
        <v>0</v>
      </c>
    </row>
    <row r="33" spans="1:15" x14ac:dyDescent="0.25">
      <c r="A33" s="19">
        <v>24</v>
      </c>
      <c r="B33" s="3" t="s">
        <v>16</v>
      </c>
      <c r="C33" s="4"/>
      <c r="D33" s="4"/>
      <c r="E33" s="4"/>
      <c r="F33" s="4"/>
      <c r="G33" s="4"/>
      <c r="H33" s="4"/>
      <c r="I33" s="50"/>
      <c r="J33" s="4"/>
      <c r="K33" s="4"/>
      <c r="L33" s="4"/>
      <c r="M33" s="4"/>
      <c r="N33" s="4"/>
      <c r="O33" s="4">
        <f t="shared" si="0"/>
        <v>0</v>
      </c>
    </row>
    <row r="34" spans="1:15" x14ac:dyDescent="0.25">
      <c r="A34" s="19">
        <v>25</v>
      </c>
      <c r="B34" s="3" t="s">
        <v>17</v>
      </c>
      <c r="C34" s="4"/>
      <c r="D34" s="4"/>
      <c r="E34" s="4"/>
      <c r="F34" s="4"/>
      <c r="G34" s="4"/>
      <c r="H34" s="4"/>
      <c r="I34" s="50"/>
      <c r="J34" s="4"/>
      <c r="K34" s="4"/>
      <c r="L34" s="4"/>
      <c r="M34" s="4"/>
      <c r="N34" s="4"/>
      <c r="O34" s="4">
        <f t="shared" si="0"/>
        <v>0</v>
      </c>
    </row>
    <row r="35" spans="1:15" x14ac:dyDescent="0.25">
      <c r="A35" s="19">
        <v>26</v>
      </c>
      <c r="B35" s="3" t="s">
        <v>93</v>
      </c>
      <c r="C35" s="4"/>
      <c r="D35" s="4"/>
      <c r="E35" s="4"/>
      <c r="F35" s="4"/>
      <c r="G35" s="4"/>
      <c r="H35" s="4"/>
      <c r="I35" s="50"/>
      <c r="J35" s="4"/>
      <c r="K35" s="4"/>
      <c r="L35" s="4"/>
      <c r="M35" s="4"/>
      <c r="N35" s="4"/>
      <c r="O35" s="4">
        <f t="shared" si="0"/>
        <v>0</v>
      </c>
    </row>
    <row r="36" spans="1:15" x14ac:dyDescent="0.25">
      <c r="A36" s="19">
        <v>27</v>
      </c>
      <c r="B36" s="3" t="s">
        <v>18</v>
      </c>
      <c r="C36" s="4"/>
      <c r="D36" s="4"/>
      <c r="E36" s="4"/>
      <c r="F36" s="4"/>
      <c r="G36" s="4"/>
      <c r="H36" s="4"/>
      <c r="I36" s="50"/>
      <c r="J36" s="4"/>
      <c r="K36" s="4"/>
      <c r="L36" s="4"/>
      <c r="M36" s="4"/>
      <c r="N36" s="4"/>
      <c r="O36" s="4">
        <f t="shared" si="0"/>
        <v>0</v>
      </c>
    </row>
    <row r="37" spans="1:15" x14ac:dyDescent="0.25">
      <c r="A37" s="19"/>
      <c r="B37" s="5" t="s">
        <v>7</v>
      </c>
      <c r="C37" s="6">
        <f t="shared" ref="C37:N37" si="2">SUM(C22:C36)</f>
        <v>0</v>
      </c>
      <c r="D37" s="6">
        <f t="shared" si="2"/>
        <v>1</v>
      </c>
      <c r="E37" s="6">
        <f t="shared" si="2"/>
        <v>1</v>
      </c>
      <c r="F37" s="6">
        <f t="shared" si="2"/>
        <v>0</v>
      </c>
      <c r="G37" s="6">
        <f t="shared" si="2"/>
        <v>1</v>
      </c>
      <c r="H37" s="6">
        <f t="shared" si="2"/>
        <v>0</v>
      </c>
      <c r="I37" s="51">
        <f t="shared" si="2"/>
        <v>2</v>
      </c>
      <c r="J37" s="6">
        <f t="shared" si="2"/>
        <v>0</v>
      </c>
      <c r="K37" s="6">
        <f t="shared" si="2"/>
        <v>1</v>
      </c>
      <c r="L37" s="6">
        <f t="shared" si="2"/>
        <v>1</v>
      </c>
      <c r="M37" s="6">
        <f t="shared" si="2"/>
        <v>2</v>
      </c>
      <c r="N37" s="6">
        <f t="shared" si="2"/>
        <v>0</v>
      </c>
      <c r="O37" s="4">
        <f t="shared" si="0"/>
        <v>9</v>
      </c>
    </row>
    <row r="38" spans="1:15" x14ac:dyDescent="0.25">
      <c r="A38" s="19"/>
      <c r="B38" s="10" t="s">
        <v>19</v>
      </c>
      <c r="C38" s="11"/>
      <c r="D38" s="11"/>
      <c r="E38" s="11"/>
      <c r="F38" s="11"/>
      <c r="G38" s="11"/>
      <c r="H38" s="11"/>
      <c r="I38" s="53"/>
      <c r="J38" s="11"/>
      <c r="K38" s="11"/>
      <c r="L38" s="11"/>
      <c r="M38" s="11"/>
      <c r="N38" s="11"/>
      <c r="O38" s="11"/>
    </row>
    <row r="39" spans="1:15" x14ac:dyDescent="0.25">
      <c r="A39" s="19">
        <v>28</v>
      </c>
      <c r="B39" s="3" t="s">
        <v>94</v>
      </c>
      <c r="C39" s="4"/>
      <c r="D39" s="4"/>
      <c r="E39" s="4"/>
      <c r="F39" s="4"/>
      <c r="G39" s="4"/>
      <c r="H39" s="4"/>
      <c r="I39" s="50"/>
      <c r="J39" s="4"/>
      <c r="K39" s="4"/>
      <c r="L39" s="4"/>
      <c r="M39" s="4"/>
      <c r="N39" s="4"/>
      <c r="O39" s="4">
        <f t="shared" si="0"/>
        <v>0</v>
      </c>
    </row>
    <row r="40" spans="1:15" x14ac:dyDescent="0.25">
      <c r="A40" s="19">
        <v>29</v>
      </c>
      <c r="B40" s="3" t="s">
        <v>49</v>
      </c>
      <c r="C40" s="4"/>
      <c r="D40" s="4"/>
      <c r="E40" s="4"/>
      <c r="F40" s="4"/>
      <c r="G40" s="4"/>
      <c r="H40" s="4"/>
      <c r="I40" s="50"/>
      <c r="J40" s="4"/>
      <c r="K40" s="4"/>
      <c r="L40" s="4"/>
      <c r="M40" s="4"/>
      <c r="N40" s="4"/>
      <c r="O40" s="4">
        <f t="shared" si="0"/>
        <v>0</v>
      </c>
    </row>
    <row r="41" spans="1:15" x14ac:dyDescent="0.25">
      <c r="A41" s="19">
        <v>30</v>
      </c>
      <c r="B41" s="3" t="s">
        <v>20</v>
      </c>
      <c r="C41" s="4"/>
      <c r="D41" s="4"/>
      <c r="E41" s="4"/>
      <c r="F41" s="4"/>
      <c r="G41" s="4"/>
      <c r="H41" s="4"/>
      <c r="I41" s="50"/>
      <c r="J41" s="4"/>
      <c r="K41" s="4"/>
      <c r="L41" s="4"/>
      <c r="M41" s="4"/>
      <c r="N41" s="4"/>
      <c r="O41" s="4">
        <f t="shared" si="0"/>
        <v>0</v>
      </c>
    </row>
    <row r="42" spans="1:15" x14ac:dyDescent="0.25">
      <c r="A42" s="19">
        <v>31</v>
      </c>
      <c r="B42" s="3" t="s">
        <v>21</v>
      </c>
      <c r="C42" s="4">
        <v>2</v>
      </c>
      <c r="D42" s="4">
        <v>3</v>
      </c>
      <c r="E42" s="4">
        <v>3</v>
      </c>
      <c r="F42" s="47">
        <v>4</v>
      </c>
      <c r="G42" s="4">
        <v>2</v>
      </c>
      <c r="H42" s="4"/>
      <c r="I42" s="50">
        <v>4</v>
      </c>
      <c r="J42" s="4">
        <v>2</v>
      </c>
      <c r="K42" s="4">
        <v>4</v>
      </c>
      <c r="L42" s="4"/>
      <c r="M42" s="4">
        <v>1</v>
      </c>
      <c r="N42" s="4">
        <v>1</v>
      </c>
      <c r="O42" s="4">
        <f t="shared" si="0"/>
        <v>26</v>
      </c>
    </row>
    <row r="43" spans="1:15" x14ac:dyDescent="0.25">
      <c r="A43" s="19">
        <v>32</v>
      </c>
      <c r="B43" s="3" t="s">
        <v>22</v>
      </c>
      <c r="C43" s="4">
        <v>4</v>
      </c>
      <c r="D43" s="4"/>
      <c r="E43" s="4">
        <v>2</v>
      </c>
      <c r="F43" s="4">
        <v>1</v>
      </c>
      <c r="G43" s="4">
        <v>1</v>
      </c>
      <c r="H43" s="4"/>
      <c r="I43" s="50">
        <v>1</v>
      </c>
      <c r="J43" s="4">
        <v>3</v>
      </c>
      <c r="K43" s="4">
        <v>1</v>
      </c>
      <c r="L43" s="4">
        <v>1</v>
      </c>
      <c r="M43" s="4"/>
      <c r="N43" s="4">
        <v>2</v>
      </c>
      <c r="O43" s="4">
        <f t="shared" si="0"/>
        <v>16</v>
      </c>
    </row>
    <row r="44" spans="1:15" x14ac:dyDescent="0.25">
      <c r="A44" s="19"/>
      <c r="B44" s="5" t="s">
        <v>7</v>
      </c>
      <c r="C44" s="6">
        <f t="shared" ref="C44:D44" si="3">SUM(C39:C43)</f>
        <v>6</v>
      </c>
      <c r="D44" s="6">
        <f t="shared" si="3"/>
        <v>3</v>
      </c>
      <c r="E44" s="6">
        <f t="shared" ref="E44:N44" si="4">SUM(E39:E43)</f>
        <v>5</v>
      </c>
      <c r="F44" s="6">
        <f t="shared" si="4"/>
        <v>5</v>
      </c>
      <c r="G44" s="6">
        <f t="shared" si="4"/>
        <v>3</v>
      </c>
      <c r="H44" s="6">
        <f t="shared" si="4"/>
        <v>0</v>
      </c>
      <c r="I44" s="51">
        <f t="shared" si="4"/>
        <v>5</v>
      </c>
      <c r="J44" s="6">
        <f t="shared" si="4"/>
        <v>5</v>
      </c>
      <c r="K44" s="6">
        <f t="shared" si="4"/>
        <v>5</v>
      </c>
      <c r="L44" s="6">
        <f t="shared" si="4"/>
        <v>1</v>
      </c>
      <c r="M44" s="6">
        <f t="shared" si="4"/>
        <v>1</v>
      </c>
      <c r="N44" s="6">
        <f t="shared" si="4"/>
        <v>3</v>
      </c>
      <c r="O44" s="4">
        <f t="shared" si="0"/>
        <v>42</v>
      </c>
    </row>
    <row r="45" spans="1:15" x14ac:dyDescent="0.25">
      <c r="A45" s="19"/>
      <c r="B45" s="12" t="s">
        <v>23</v>
      </c>
      <c r="C45" s="13"/>
      <c r="D45" s="13"/>
      <c r="E45" s="13"/>
      <c r="F45" s="13"/>
      <c r="G45" s="13"/>
      <c r="H45" s="13"/>
      <c r="I45" s="54"/>
      <c r="J45" s="13"/>
      <c r="K45" s="13"/>
      <c r="L45" s="13"/>
      <c r="M45" s="13"/>
      <c r="N45" s="13"/>
      <c r="O45" s="13"/>
    </row>
    <row r="46" spans="1:15" x14ac:dyDescent="0.25">
      <c r="A46" s="19">
        <v>33</v>
      </c>
      <c r="B46" s="3" t="s">
        <v>24</v>
      </c>
      <c r="C46" s="14"/>
      <c r="D46" s="14"/>
      <c r="E46" s="14">
        <v>1</v>
      </c>
      <c r="F46" s="46"/>
      <c r="G46" s="14"/>
      <c r="H46" s="14"/>
      <c r="I46" s="24"/>
      <c r="J46" s="14"/>
      <c r="K46" s="14"/>
      <c r="L46" s="14"/>
      <c r="M46" s="14"/>
      <c r="N46" s="14"/>
      <c r="O46" s="4">
        <f t="shared" si="0"/>
        <v>1</v>
      </c>
    </row>
    <row r="47" spans="1:15" x14ac:dyDescent="0.25">
      <c r="A47" s="19">
        <v>34</v>
      </c>
      <c r="B47" s="5" t="s">
        <v>65</v>
      </c>
      <c r="C47" s="14"/>
      <c r="D47" s="14"/>
      <c r="E47" s="14"/>
      <c r="F47" s="14"/>
      <c r="G47" s="14"/>
      <c r="H47" s="14"/>
      <c r="I47" s="24"/>
      <c r="J47" s="14"/>
      <c r="K47" s="14"/>
      <c r="L47" s="14"/>
      <c r="M47" s="14"/>
      <c r="N47" s="14"/>
      <c r="O47" s="4">
        <f t="shared" si="0"/>
        <v>0</v>
      </c>
    </row>
    <row r="48" spans="1:15" x14ac:dyDescent="0.25">
      <c r="A48" s="19">
        <v>35</v>
      </c>
      <c r="B48" s="3" t="s">
        <v>25</v>
      </c>
      <c r="C48" s="14"/>
      <c r="D48" s="14"/>
      <c r="E48" s="14"/>
      <c r="F48" s="14"/>
      <c r="G48" s="14"/>
      <c r="H48" s="14"/>
      <c r="I48" s="24"/>
      <c r="J48" s="14"/>
      <c r="K48" s="14"/>
      <c r="L48" s="14"/>
      <c r="M48" s="14"/>
      <c r="N48" s="14"/>
      <c r="O48" s="4">
        <f t="shared" si="0"/>
        <v>0</v>
      </c>
    </row>
    <row r="49" spans="1:15" x14ac:dyDescent="0.25">
      <c r="A49" s="19">
        <v>36</v>
      </c>
      <c r="B49" s="3" t="s">
        <v>26</v>
      </c>
      <c r="C49" s="14"/>
      <c r="D49" s="14"/>
      <c r="E49" s="14"/>
      <c r="F49" s="14"/>
      <c r="G49" s="14"/>
      <c r="H49" s="14"/>
      <c r="I49" s="24"/>
      <c r="J49" s="14"/>
      <c r="K49" s="14"/>
      <c r="L49" s="14"/>
      <c r="M49" s="14"/>
      <c r="N49" s="14"/>
      <c r="O49" s="4">
        <f t="shared" si="0"/>
        <v>0</v>
      </c>
    </row>
    <row r="50" spans="1:15" x14ac:dyDescent="0.25">
      <c r="A50" s="19">
        <v>37</v>
      </c>
      <c r="B50" s="3" t="s">
        <v>27</v>
      </c>
      <c r="C50" s="14"/>
      <c r="D50" s="14"/>
      <c r="E50" s="14"/>
      <c r="F50" s="14"/>
      <c r="G50" s="14"/>
      <c r="H50" s="14"/>
      <c r="I50" s="24"/>
      <c r="J50" s="14"/>
      <c r="K50" s="14"/>
      <c r="L50" s="14"/>
      <c r="M50" s="14"/>
      <c r="N50" s="14"/>
      <c r="O50" s="4">
        <f t="shared" si="0"/>
        <v>0</v>
      </c>
    </row>
    <row r="51" spans="1:15" x14ac:dyDescent="0.25">
      <c r="A51" s="19">
        <v>38</v>
      </c>
      <c r="B51" s="5" t="s">
        <v>66</v>
      </c>
      <c r="C51" s="14"/>
      <c r="D51" s="14"/>
      <c r="E51" s="14"/>
      <c r="F51" s="46"/>
      <c r="G51" s="14"/>
      <c r="H51" s="14"/>
      <c r="I51" s="24"/>
      <c r="J51" s="14"/>
      <c r="K51" s="14"/>
      <c r="L51" s="14"/>
      <c r="M51" s="14"/>
      <c r="N51" s="14"/>
      <c r="O51" s="4">
        <f t="shared" si="0"/>
        <v>0</v>
      </c>
    </row>
    <row r="52" spans="1:15" x14ac:dyDescent="0.25">
      <c r="A52" s="19">
        <v>39</v>
      </c>
      <c r="B52" s="3" t="s">
        <v>28</v>
      </c>
      <c r="C52" s="14"/>
      <c r="D52" s="14">
        <v>2</v>
      </c>
      <c r="E52" s="14">
        <v>2</v>
      </c>
      <c r="F52" s="46"/>
      <c r="G52" s="14">
        <v>2</v>
      </c>
      <c r="H52" s="14">
        <v>1</v>
      </c>
      <c r="I52" s="24"/>
      <c r="J52" s="14"/>
      <c r="K52" s="14">
        <v>1</v>
      </c>
      <c r="L52" s="14">
        <v>3</v>
      </c>
      <c r="M52" s="14">
        <v>1</v>
      </c>
      <c r="N52" s="14"/>
      <c r="O52" s="4">
        <f t="shared" si="0"/>
        <v>12</v>
      </c>
    </row>
    <row r="53" spans="1:15" ht="15.4" customHeight="1" x14ac:dyDescent="0.25">
      <c r="A53" s="19">
        <v>40</v>
      </c>
      <c r="B53" s="3" t="s">
        <v>29</v>
      </c>
      <c r="C53" s="14">
        <v>6</v>
      </c>
      <c r="D53" s="14">
        <v>3</v>
      </c>
      <c r="E53" s="14">
        <v>3</v>
      </c>
      <c r="F53" s="46">
        <v>4</v>
      </c>
      <c r="G53" s="14">
        <v>3</v>
      </c>
      <c r="H53" s="14">
        <v>7</v>
      </c>
      <c r="I53" s="24">
        <v>9</v>
      </c>
      <c r="J53" s="14">
        <v>5</v>
      </c>
      <c r="K53" s="14">
        <v>6</v>
      </c>
      <c r="L53" s="14">
        <v>1</v>
      </c>
      <c r="M53" s="14">
        <v>1</v>
      </c>
      <c r="N53" s="14">
        <v>1</v>
      </c>
      <c r="O53" s="4">
        <f t="shared" si="0"/>
        <v>49</v>
      </c>
    </row>
    <row r="54" spans="1:15" x14ac:dyDescent="0.25">
      <c r="A54" s="19">
        <v>41</v>
      </c>
      <c r="B54" s="3" t="s">
        <v>30</v>
      </c>
      <c r="C54" s="4"/>
      <c r="D54" s="4"/>
      <c r="E54" s="4"/>
      <c r="F54" s="47"/>
      <c r="G54" s="4"/>
      <c r="H54" s="4"/>
      <c r="I54" s="50"/>
      <c r="J54" s="4"/>
      <c r="K54" s="4"/>
      <c r="L54" s="4"/>
      <c r="M54" s="4"/>
      <c r="N54" s="4"/>
      <c r="O54" s="4">
        <f t="shared" si="0"/>
        <v>0</v>
      </c>
    </row>
    <row r="55" spans="1:15" x14ac:dyDescent="0.25">
      <c r="A55" s="19">
        <v>42</v>
      </c>
      <c r="B55" s="16" t="s">
        <v>50</v>
      </c>
      <c r="C55" s="4"/>
      <c r="D55" s="4"/>
      <c r="E55" s="4"/>
      <c r="F55" s="47"/>
      <c r="G55" s="4"/>
      <c r="H55" s="4"/>
      <c r="I55" s="50"/>
      <c r="J55" s="4"/>
      <c r="K55" s="4"/>
      <c r="L55" s="4"/>
      <c r="M55" s="4"/>
      <c r="N55" s="4"/>
      <c r="O55" s="4">
        <f t="shared" si="0"/>
        <v>0</v>
      </c>
    </row>
    <row r="56" spans="1:15" x14ac:dyDescent="0.25">
      <c r="A56" s="19">
        <v>43</v>
      </c>
      <c r="B56" s="15" t="s">
        <v>67</v>
      </c>
      <c r="C56" s="4">
        <v>4</v>
      </c>
      <c r="D56" s="4">
        <v>1</v>
      </c>
      <c r="E56" s="4"/>
      <c r="F56" s="47">
        <v>4</v>
      </c>
      <c r="G56" s="4"/>
      <c r="H56" s="4"/>
      <c r="I56" s="50"/>
      <c r="J56" s="4"/>
      <c r="K56" s="4"/>
      <c r="L56" s="4">
        <v>1</v>
      </c>
      <c r="M56" s="4"/>
      <c r="N56" s="4"/>
      <c r="O56" s="4">
        <f t="shared" si="0"/>
        <v>10</v>
      </c>
    </row>
    <row r="57" spans="1:15" x14ac:dyDescent="0.25">
      <c r="A57" s="19"/>
      <c r="B57" s="5" t="s">
        <v>7</v>
      </c>
      <c r="C57" s="6">
        <f t="shared" ref="C57:N57" si="5">SUM(C46:C56)</f>
        <v>10</v>
      </c>
      <c r="D57" s="6">
        <f t="shared" si="5"/>
        <v>6</v>
      </c>
      <c r="E57" s="6">
        <f t="shared" si="5"/>
        <v>6</v>
      </c>
      <c r="F57" s="6">
        <f t="shared" si="5"/>
        <v>8</v>
      </c>
      <c r="G57" s="6">
        <f t="shared" si="5"/>
        <v>5</v>
      </c>
      <c r="H57" s="6">
        <f t="shared" si="5"/>
        <v>8</v>
      </c>
      <c r="I57" s="51">
        <f t="shared" si="5"/>
        <v>9</v>
      </c>
      <c r="J57" s="6">
        <f t="shared" si="5"/>
        <v>5</v>
      </c>
      <c r="K57" s="6">
        <f t="shared" si="5"/>
        <v>7</v>
      </c>
      <c r="L57" s="6">
        <f t="shared" si="5"/>
        <v>5</v>
      </c>
      <c r="M57" s="6">
        <f t="shared" si="5"/>
        <v>2</v>
      </c>
      <c r="N57" s="6">
        <f t="shared" si="5"/>
        <v>1</v>
      </c>
      <c r="O57" s="4">
        <f t="shared" si="0"/>
        <v>72</v>
      </c>
    </row>
    <row r="58" spans="1:15" x14ac:dyDescent="0.25">
      <c r="A58" s="19"/>
      <c r="B58" s="17" t="s">
        <v>31</v>
      </c>
      <c r="C58" s="18"/>
      <c r="D58" s="18"/>
      <c r="E58" s="18"/>
      <c r="F58" s="18"/>
      <c r="G58" s="18"/>
      <c r="H58" s="18"/>
      <c r="I58" s="55"/>
      <c r="J58" s="18"/>
      <c r="K58" s="18"/>
      <c r="L58" s="18"/>
      <c r="M58" s="18"/>
      <c r="N58" s="18"/>
      <c r="O58" s="18"/>
    </row>
    <row r="59" spans="1:15" ht="24" x14ac:dyDescent="0.25">
      <c r="A59" s="19">
        <v>44</v>
      </c>
      <c r="B59" s="9" t="s">
        <v>45</v>
      </c>
      <c r="C59" s="66">
        <v>13</v>
      </c>
      <c r="D59" s="66">
        <v>5</v>
      </c>
      <c r="E59" s="66">
        <v>17</v>
      </c>
      <c r="F59" s="66">
        <v>7</v>
      </c>
      <c r="G59" s="66">
        <v>7</v>
      </c>
      <c r="H59" s="66"/>
      <c r="I59" s="67"/>
      <c r="J59" s="4"/>
      <c r="K59" s="4"/>
      <c r="L59" s="4">
        <v>7</v>
      </c>
      <c r="M59" s="4">
        <v>3</v>
      </c>
      <c r="N59" s="4">
        <v>10</v>
      </c>
      <c r="O59" s="4">
        <f t="shared" ref="O59:O66" si="6">SUM(C59:N59)</f>
        <v>69</v>
      </c>
    </row>
    <row r="60" spans="1:15" ht="24" x14ac:dyDescent="0.25">
      <c r="A60" s="19">
        <v>45</v>
      </c>
      <c r="B60" s="9" t="s">
        <v>95</v>
      </c>
      <c r="C60" s="66"/>
      <c r="D60" s="66"/>
      <c r="E60" s="66">
        <v>4</v>
      </c>
      <c r="F60" s="66"/>
      <c r="G60" s="66"/>
      <c r="H60" s="66">
        <v>20</v>
      </c>
      <c r="I60" s="67">
        <v>16</v>
      </c>
      <c r="J60" s="4">
        <v>19</v>
      </c>
      <c r="K60" s="4">
        <v>13</v>
      </c>
      <c r="L60" s="4"/>
      <c r="M60" s="4"/>
      <c r="N60" s="4"/>
      <c r="O60" s="4">
        <f t="shared" si="6"/>
        <v>72</v>
      </c>
    </row>
    <row r="61" spans="1:15" x14ac:dyDescent="0.25">
      <c r="A61" s="19">
        <v>46</v>
      </c>
      <c r="B61" s="3" t="s">
        <v>46</v>
      </c>
      <c r="C61" s="66"/>
      <c r="D61" s="66"/>
      <c r="E61" s="66"/>
      <c r="F61" s="66"/>
      <c r="G61" s="66"/>
      <c r="H61" s="66"/>
      <c r="I61" s="67"/>
      <c r="J61" s="4"/>
      <c r="K61" s="4"/>
      <c r="L61" s="4"/>
      <c r="M61" s="4"/>
      <c r="N61" s="4"/>
      <c r="O61" s="4">
        <f t="shared" si="6"/>
        <v>0</v>
      </c>
    </row>
    <row r="62" spans="1:15" x14ac:dyDescent="0.25">
      <c r="A62" s="19">
        <v>47</v>
      </c>
      <c r="B62" s="3" t="s">
        <v>44</v>
      </c>
      <c r="C62" s="4"/>
      <c r="D62" s="4"/>
      <c r="E62" s="4"/>
      <c r="F62" s="4"/>
      <c r="G62" s="4"/>
      <c r="H62" s="4">
        <v>5</v>
      </c>
      <c r="I62" s="50">
        <v>9</v>
      </c>
      <c r="J62" s="4"/>
      <c r="K62" s="4"/>
      <c r="L62" s="4"/>
      <c r="M62" s="4"/>
      <c r="N62" s="4"/>
      <c r="O62" s="4">
        <f t="shared" si="6"/>
        <v>14</v>
      </c>
    </row>
    <row r="63" spans="1:15" x14ac:dyDescent="0.25">
      <c r="A63" s="19">
        <v>48</v>
      </c>
      <c r="B63" s="3" t="s">
        <v>32</v>
      </c>
      <c r="C63" s="4">
        <v>8</v>
      </c>
      <c r="D63" s="4">
        <v>4</v>
      </c>
      <c r="E63" s="4">
        <v>5</v>
      </c>
      <c r="F63" s="4">
        <v>4</v>
      </c>
      <c r="G63" s="4">
        <v>10</v>
      </c>
      <c r="H63" s="4">
        <v>16</v>
      </c>
      <c r="I63" s="50">
        <v>21</v>
      </c>
      <c r="J63" s="4">
        <v>24</v>
      </c>
      <c r="K63" s="4">
        <v>16</v>
      </c>
      <c r="L63" s="4">
        <v>3</v>
      </c>
      <c r="M63" s="4">
        <v>9</v>
      </c>
      <c r="N63" s="4">
        <v>5</v>
      </c>
      <c r="O63" s="4">
        <f t="shared" si="6"/>
        <v>125</v>
      </c>
    </row>
    <row r="64" spans="1:15" x14ac:dyDescent="0.25">
      <c r="A64" s="19">
        <v>49</v>
      </c>
      <c r="B64" s="15" t="s">
        <v>33</v>
      </c>
      <c r="C64" s="19"/>
      <c r="D64" s="19"/>
      <c r="E64" s="19"/>
      <c r="F64" s="19"/>
      <c r="G64" s="19">
        <v>1</v>
      </c>
      <c r="H64" s="19"/>
      <c r="I64" s="56">
        <v>1</v>
      </c>
      <c r="J64" s="19">
        <v>1</v>
      </c>
      <c r="K64" s="19">
        <v>1</v>
      </c>
      <c r="L64" s="19"/>
      <c r="M64" s="19"/>
      <c r="N64" s="19"/>
      <c r="O64" s="4">
        <f t="shared" si="6"/>
        <v>4</v>
      </c>
    </row>
    <row r="65" spans="1:15" x14ac:dyDescent="0.25">
      <c r="A65" s="19"/>
      <c r="B65" s="5" t="s">
        <v>7</v>
      </c>
      <c r="C65" s="6">
        <f t="shared" ref="C65:N65" si="7">SUM(C59:C64)</f>
        <v>21</v>
      </c>
      <c r="D65" s="6">
        <f t="shared" si="7"/>
        <v>9</v>
      </c>
      <c r="E65" s="6">
        <f t="shared" si="7"/>
        <v>26</v>
      </c>
      <c r="F65" s="6">
        <f t="shared" si="7"/>
        <v>11</v>
      </c>
      <c r="G65" s="6">
        <f t="shared" si="7"/>
        <v>18</v>
      </c>
      <c r="H65" s="6">
        <f t="shared" si="7"/>
        <v>41</v>
      </c>
      <c r="I65" s="51">
        <f t="shared" si="7"/>
        <v>47</v>
      </c>
      <c r="J65" s="6">
        <f t="shared" si="7"/>
        <v>44</v>
      </c>
      <c r="K65" s="6">
        <f t="shared" si="7"/>
        <v>30</v>
      </c>
      <c r="L65" s="6">
        <f t="shared" si="7"/>
        <v>10</v>
      </c>
      <c r="M65" s="6">
        <f t="shared" si="7"/>
        <v>12</v>
      </c>
      <c r="N65" s="6">
        <f t="shared" si="7"/>
        <v>15</v>
      </c>
      <c r="O65" s="4">
        <f t="shared" si="6"/>
        <v>284</v>
      </c>
    </row>
    <row r="66" spans="1:15" x14ac:dyDescent="0.25">
      <c r="A66" s="19"/>
      <c r="B66" s="20" t="s">
        <v>34</v>
      </c>
      <c r="C66" s="21">
        <f>SUM(C65+C57+C44+C37+C20)</f>
        <v>54</v>
      </c>
      <c r="D66" s="21">
        <f t="shared" ref="D66:N66" si="8">SUM(D65+D57+D44+D37+D20)</f>
        <v>36</v>
      </c>
      <c r="E66" s="21">
        <f t="shared" si="8"/>
        <v>44</v>
      </c>
      <c r="F66" s="21">
        <f t="shared" si="8"/>
        <v>30</v>
      </c>
      <c r="G66" s="21">
        <f t="shared" si="8"/>
        <v>29</v>
      </c>
      <c r="H66" s="21">
        <f>SUM(H65+H57+H44+H37+H20)</f>
        <v>55</v>
      </c>
      <c r="I66" s="57">
        <f t="shared" si="8"/>
        <v>77</v>
      </c>
      <c r="J66" s="21">
        <f t="shared" si="8"/>
        <v>92</v>
      </c>
      <c r="K66" s="21">
        <f t="shared" si="8"/>
        <v>74</v>
      </c>
      <c r="L66" s="21">
        <f t="shared" si="8"/>
        <v>22</v>
      </c>
      <c r="M66" s="21">
        <f t="shared" si="8"/>
        <v>25</v>
      </c>
      <c r="N66" s="21">
        <f t="shared" si="8"/>
        <v>23</v>
      </c>
      <c r="O66" s="4">
        <f t="shared" si="6"/>
        <v>561</v>
      </c>
    </row>
    <row r="67" spans="1:15" x14ac:dyDescent="0.25">
      <c r="A67" s="19"/>
      <c r="B67" s="27" t="s">
        <v>35</v>
      </c>
      <c r="C67" s="22"/>
      <c r="D67" s="22"/>
      <c r="E67" s="22"/>
      <c r="F67" s="22"/>
      <c r="G67" s="22"/>
      <c r="H67" s="22"/>
      <c r="I67" s="58"/>
      <c r="J67" s="22"/>
      <c r="K67" s="22"/>
      <c r="L67" s="22"/>
      <c r="M67" s="22"/>
      <c r="N67" s="22"/>
      <c r="O67" s="22"/>
    </row>
    <row r="68" spans="1:15" x14ac:dyDescent="0.25">
      <c r="A68" s="19">
        <v>1</v>
      </c>
      <c r="B68" s="23" t="s">
        <v>96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4">
        <f t="shared" ref="O68:O78" si="9">SUM(C68:N68)</f>
        <v>0</v>
      </c>
    </row>
    <row r="69" spans="1:15" x14ac:dyDescent="0.25">
      <c r="A69" s="19">
        <v>2</v>
      </c>
      <c r="B69" s="15" t="s">
        <v>97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4">
        <f t="shared" si="9"/>
        <v>0</v>
      </c>
    </row>
    <row r="70" spans="1:15" x14ac:dyDescent="0.25">
      <c r="A70" s="19">
        <v>3</v>
      </c>
      <c r="B70" s="15" t="s">
        <v>51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4">
        <f t="shared" si="9"/>
        <v>0</v>
      </c>
    </row>
    <row r="71" spans="1:15" x14ac:dyDescent="0.25">
      <c r="A71" s="19">
        <v>4</v>
      </c>
      <c r="B71" s="15" t="s">
        <v>85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4">
        <f t="shared" si="9"/>
        <v>0</v>
      </c>
    </row>
    <row r="72" spans="1:15" x14ac:dyDescent="0.25">
      <c r="A72" s="19">
        <v>5</v>
      </c>
      <c r="B72" s="23" t="s">
        <v>36</v>
      </c>
      <c r="C72" s="14"/>
      <c r="D72" s="14"/>
      <c r="E72" s="14"/>
      <c r="F72" s="14"/>
      <c r="G72" s="14"/>
      <c r="H72" s="14"/>
      <c r="I72" s="24"/>
      <c r="J72" s="14"/>
      <c r="K72" s="14"/>
      <c r="L72" s="14"/>
      <c r="M72" s="14"/>
      <c r="N72" s="14"/>
      <c r="O72" s="4">
        <f t="shared" si="9"/>
        <v>0</v>
      </c>
    </row>
    <row r="73" spans="1:15" x14ac:dyDescent="0.25">
      <c r="A73" s="19">
        <v>6</v>
      </c>
      <c r="B73" s="3" t="s">
        <v>37</v>
      </c>
      <c r="C73" s="14"/>
      <c r="D73" s="14"/>
      <c r="E73" s="14"/>
      <c r="F73" s="14"/>
      <c r="G73" s="14"/>
      <c r="H73" s="14">
        <v>1</v>
      </c>
      <c r="I73" s="24"/>
      <c r="J73" s="14"/>
      <c r="K73" s="14"/>
      <c r="L73" s="14"/>
      <c r="M73" s="14"/>
      <c r="N73" s="14"/>
      <c r="O73" s="4">
        <f t="shared" si="9"/>
        <v>1</v>
      </c>
    </row>
    <row r="74" spans="1:15" x14ac:dyDescent="0.25">
      <c r="A74" s="19">
        <v>7</v>
      </c>
      <c r="B74" s="3" t="s">
        <v>38</v>
      </c>
      <c r="C74" s="14">
        <v>3</v>
      </c>
      <c r="D74" s="14">
        <v>1</v>
      </c>
      <c r="E74" s="14">
        <v>4</v>
      </c>
      <c r="F74" s="14"/>
      <c r="G74" s="14">
        <v>1</v>
      </c>
      <c r="H74" s="14">
        <v>2</v>
      </c>
      <c r="I74" s="24">
        <v>4</v>
      </c>
      <c r="J74" s="14">
        <v>6</v>
      </c>
      <c r="K74" s="14">
        <v>5</v>
      </c>
      <c r="L74" s="14">
        <v>3</v>
      </c>
      <c r="M74" s="14">
        <v>1</v>
      </c>
      <c r="N74" s="14">
        <v>3</v>
      </c>
      <c r="O74" s="4">
        <f t="shared" si="9"/>
        <v>33</v>
      </c>
    </row>
    <row r="75" spans="1:15" x14ac:dyDescent="0.25">
      <c r="A75" s="19">
        <v>8</v>
      </c>
      <c r="B75" s="3" t="s">
        <v>52</v>
      </c>
      <c r="C75" s="14"/>
      <c r="D75" s="14"/>
      <c r="E75" s="14"/>
      <c r="F75" s="14"/>
      <c r="G75" s="14"/>
      <c r="H75" s="14"/>
      <c r="I75" s="24"/>
      <c r="J75" s="14"/>
      <c r="K75" s="14"/>
      <c r="L75" s="14"/>
      <c r="M75" s="14"/>
      <c r="N75" s="14"/>
      <c r="O75" s="4">
        <f t="shared" si="9"/>
        <v>0</v>
      </c>
    </row>
    <row r="76" spans="1:15" x14ac:dyDescent="0.25">
      <c r="A76" s="19">
        <v>9</v>
      </c>
      <c r="B76" s="15" t="s">
        <v>53</v>
      </c>
      <c r="C76" s="4"/>
      <c r="D76" s="4"/>
      <c r="E76" s="4"/>
      <c r="F76" s="4"/>
      <c r="G76" s="4"/>
      <c r="H76" s="4"/>
      <c r="I76" s="50"/>
      <c r="J76" s="4"/>
      <c r="K76" s="4"/>
      <c r="L76" s="4"/>
      <c r="M76" s="4"/>
      <c r="N76" s="4"/>
      <c r="O76" s="4">
        <f t="shared" si="9"/>
        <v>0</v>
      </c>
    </row>
    <row r="77" spans="1:15" x14ac:dyDescent="0.25">
      <c r="A77" s="19"/>
      <c r="B77" s="5" t="s">
        <v>54</v>
      </c>
      <c r="C77" s="30">
        <f t="shared" ref="C77:N77" si="10">SUM(C68:C76)</f>
        <v>3</v>
      </c>
      <c r="D77" s="30">
        <f t="shared" si="10"/>
        <v>1</v>
      </c>
      <c r="E77" s="30">
        <f t="shared" si="10"/>
        <v>4</v>
      </c>
      <c r="F77" s="30">
        <f t="shared" si="10"/>
        <v>0</v>
      </c>
      <c r="G77" s="30">
        <f t="shared" si="10"/>
        <v>1</v>
      </c>
      <c r="H77" s="30">
        <f t="shared" si="10"/>
        <v>3</v>
      </c>
      <c r="I77" s="59">
        <f t="shared" si="10"/>
        <v>4</v>
      </c>
      <c r="J77" s="30">
        <f t="shared" si="10"/>
        <v>6</v>
      </c>
      <c r="K77" s="30">
        <f t="shared" si="10"/>
        <v>5</v>
      </c>
      <c r="L77" s="30">
        <f t="shared" si="10"/>
        <v>3</v>
      </c>
      <c r="M77" s="30">
        <f t="shared" si="10"/>
        <v>1</v>
      </c>
      <c r="N77" s="30">
        <f t="shared" si="10"/>
        <v>3</v>
      </c>
      <c r="O77" s="4">
        <f t="shared" si="9"/>
        <v>34</v>
      </c>
    </row>
    <row r="78" spans="1:15" ht="25.5" x14ac:dyDescent="0.25">
      <c r="A78" s="19"/>
      <c r="B78" s="28" t="s">
        <v>70</v>
      </c>
      <c r="C78" s="29">
        <f t="shared" ref="C78:N78" si="11">SUM(C66+C77)</f>
        <v>57</v>
      </c>
      <c r="D78" s="29">
        <f t="shared" si="11"/>
        <v>37</v>
      </c>
      <c r="E78" s="29">
        <f t="shared" si="11"/>
        <v>48</v>
      </c>
      <c r="F78" s="29">
        <f>SUM(F66+F77)</f>
        <v>30</v>
      </c>
      <c r="G78" s="29">
        <f t="shared" si="11"/>
        <v>30</v>
      </c>
      <c r="H78" s="29">
        <f>SUM(H66+H77)</f>
        <v>58</v>
      </c>
      <c r="I78" s="60">
        <f t="shared" si="11"/>
        <v>81</v>
      </c>
      <c r="J78" s="29">
        <f t="shared" si="11"/>
        <v>98</v>
      </c>
      <c r="K78" s="29">
        <f t="shared" si="11"/>
        <v>79</v>
      </c>
      <c r="L78" s="29">
        <f t="shared" si="11"/>
        <v>25</v>
      </c>
      <c r="M78" s="29">
        <f t="shared" si="11"/>
        <v>26</v>
      </c>
      <c r="N78" s="29">
        <f t="shared" si="11"/>
        <v>26</v>
      </c>
      <c r="O78" s="33">
        <f t="shared" si="9"/>
        <v>595</v>
      </c>
    </row>
    <row r="79" spans="1:15" x14ac:dyDescent="0.25">
      <c r="A79" s="16"/>
      <c r="B79" s="16"/>
      <c r="C79" s="25"/>
      <c r="D79" s="16"/>
      <c r="E79" s="16"/>
      <c r="F79" s="16"/>
      <c r="G79" s="16"/>
      <c r="H79" s="16"/>
      <c r="I79" s="61"/>
      <c r="J79" s="16"/>
      <c r="K79" s="16"/>
      <c r="L79" s="16"/>
      <c r="M79" s="16"/>
      <c r="N79" s="16"/>
      <c r="O79" s="16"/>
    </row>
    <row r="80" spans="1:15" ht="18" x14ac:dyDescent="0.25">
      <c r="A80" s="34"/>
      <c r="B80" s="36" t="s">
        <v>62</v>
      </c>
      <c r="C80" s="37"/>
      <c r="D80" s="38"/>
      <c r="E80" s="38"/>
      <c r="F80" s="38"/>
      <c r="G80" s="38"/>
      <c r="H80" s="38"/>
      <c r="I80" s="62"/>
      <c r="J80" s="38"/>
      <c r="K80" s="38"/>
      <c r="L80" s="38"/>
      <c r="M80" s="38"/>
      <c r="N80" s="38"/>
      <c r="O80" s="38"/>
    </row>
    <row r="81" spans="1:15" x14ac:dyDescent="0.25">
      <c r="A81" s="19"/>
      <c r="B81" s="39" t="s">
        <v>63</v>
      </c>
      <c r="C81" s="40"/>
      <c r="D81" s="35"/>
      <c r="E81" s="35"/>
      <c r="F81" s="35"/>
      <c r="G81" s="35"/>
      <c r="H81" s="35"/>
      <c r="I81" s="63"/>
      <c r="J81" s="35"/>
      <c r="K81" s="35"/>
      <c r="L81" s="35"/>
      <c r="M81" s="35"/>
      <c r="N81" s="35"/>
      <c r="O81" s="35"/>
    </row>
    <row r="82" spans="1:15" x14ac:dyDescent="0.25">
      <c r="A82" s="19" t="s">
        <v>57</v>
      </c>
      <c r="B82" s="3" t="s">
        <v>58</v>
      </c>
      <c r="C82" s="14"/>
      <c r="D82" s="16"/>
      <c r="E82" s="16"/>
      <c r="F82" s="16"/>
      <c r="G82" s="16"/>
      <c r="H82" s="16"/>
      <c r="I82" s="61"/>
      <c r="J82" s="16"/>
      <c r="K82" s="16"/>
      <c r="L82" s="16"/>
      <c r="M82" s="16"/>
      <c r="N82" s="16"/>
      <c r="O82" s="16"/>
    </row>
    <row r="83" spans="1:15" x14ac:dyDescent="0.25">
      <c r="A83" s="19" t="s">
        <v>55</v>
      </c>
      <c r="B83" s="3" t="s">
        <v>86</v>
      </c>
      <c r="C83" s="14"/>
      <c r="D83" s="16"/>
      <c r="E83" s="16"/>
      <c r="F83" s="16"/>
      <c r="G83" s="16"/>
      <c r="H83" s="16"/>
      <c r="I83" s="61"/>
      <c r="J83" s="16"/>
      <c r="K83" s="16"/>
      <c r="L83" s="16"/>
      <c r="M83" s="16"/>
      <c r="N83" s="16"/>
      <c r="O83" s="16"/>
    </row>
    <row r="84" spans="1:15" x14ac:dyDescent="0.25">
      <c r="A84" s="19" t="s">
        <v>56</v>
      </c>
      <c r="B84" s="3" t="s">
        <v>60</v>
      </c>
      <c r="C84" s="14"/>
      <c r="D84" s="16"/>
      <c r="E84" s="16"/>
      <c r="F84" s="16"/>
      <c r="G84" s="16"/>
      <c r="H84" s="16"/>
      <c r="I84" s="61"/>
      <c r="J84" s="16"/>
      <c r="K84" s="16"/>
      <c r="L84" s="16"/>
      <c r="M84" s="16"/>
      <c r="N84" s="16"/>
      <c r="O84" s="16"/>
    </row>
    <row r="85" spans="1:15" x14ac:dyDescent="0.25">
      <c r="A85" s="19" t="s">
        <v>59</v>
      </c>
      <c r="B85" s="3" t="s">
        <v>87</v>
      </c>
      <c r="C85" s="14"/>
      <c r="D85" s="16"/>
      <c r="E85" s="16"/>
      <c r="F85" s="16"/>
      <c r="G85" s="16"/>
      <c r="H85" s="16"/>
      <c r="I85" s="61"/>
      <c r="J85" s="16"/>
      <c r="K85" s="16"/>
      <c r="L85" s="16"/>
      <c r="M85" s="16"/>
      <c r="N85" s="16"/>
      <c r="O85" s="16"/>
    </row>
    <row r="86" spans="1:15" x14ac:dyDescent="0.25">
      <c r="A86" s="19" t="s">
        <v>64</v>
      </c>
      <c r="B86" s="3" t="s">
        <v>84</v>
      </c>
      <c r="C86" s="14"/>
      <c r="D86" s="16"/>
      <c r="E86" s="16"/>
      <c r="F86" s="16"/>
      <c r="G86" s="16"/>
      <c r="H86" s="16"/>
      <c r="I86" s="61"/>
      <c r="J86" s="16"/>
      <c r="K86" s="16"/>
      <c r="L86" s="16"/>
      <c r="M86" s="16"/>
      <c r="N86" s="16"/>
      <c r="O86" s="16"/>
    </row>
    <row r="87" spans="1:15" x14ac:dyDescent="0.25">
      <c r="A87" s="34"/>
      <c r="B87" s="5" t="s">
        <v>7</v>
      </c>
      <c r="C87" s="6">
        <f>SUM(C82:C86)</f>
        <v>0</v>
      </c>
      <c r="D87" s="6">
        <f t="shared" ref="D87:N87" si="12">SUM(D82:D86)</f>
        <v>0</v>
      </c>
      <c r="E87" s="6">
        <f t="shared" si="12"/>
        <v>0</v>
      </c>
      <c r="F87" s="6">
        <f t="shared" si="12"/>
        <v>0</v>
      </c>
      <c r="G87" s="6">
        <f t="shared" si="12"/>
        <v>0</v>
      </c>
      <c r="H87" s="6">
        <f t="shared" si="12"/>
        <v>0</v>
      </c>
      <c r="I87" s="51">
        <f t="shared" si="12"/>
        <v>0</v>
      </c>
      <c r="J87" s="6">
        <f t="shared" si="12"/>
        <v>0</v>
      </c>
      <c r="K87" s="6">
        <f t="shared" si="12"/>
        <v>0</v>
      </c>
      <c r="L87" s="6">
        <f t="shared" si="12"/>
        <v>0</v>
      </c>
      <c r="M87" s="6">
        <f t="shared" si="12"/>
        <v>0</v>
      </c>
      <c r="N87" s="6">
        <f t="shared" si="12"/>
        <v>0</v>
      </c>
      <c r="O87" s="4">
        <f>SUM(O82:O86)</f>
        <v>0</v>
      </c>
    </row>
    <row r="88" spans="1:15" x14ac:dyDescent="0.25">
      <c r="A88" s="34"/>
      <c r="B88" s="41" t="s">
        <v>61</v>
      </c>
      <c r="C88" s="42"/>
      <c r="D88" s="43"/>
      <c r="E88" s="43"/>
      <c r="F88" s="43"/>
      <c r="G88" s="43"/>
      <c r="H88" s="43"/>
      <c r="I88" s="64"/>
      <c r="J88" s="43"/>
      <c r="K88" s="43"/>
      <c r="L88" s="43"/>
      <c r="M88" s="43"/>
      <c r="N88" s="43"/>
      <c r="O88" s="43"/>
    </row>
    <row r="89" spans="1:15" x14ac:dyDescent="0.25">
      <c r="A89" s="19" t="s">
        <v>57</v>
      </c>
      <c r="B89" s="3" t="s">
        <v>58</v>
      </c>
      <c r="C89" s="14"/>
      <c r="D89" s="16"/>
      <c r="E89" s="16"/>
      <c r="F89" s="16"/>
      <c r="G89" s="16"/>
      <c r="H89" s="16"/>
      <c r="I89" s="61"/>
      <c r="J89" s="16"/>
      <c r="K89" s="16"/>
      <c r="L89" s="16"/>
      <c r="M89" s="16"/>
      <c r="N89" s="16"/>
      <c r="O89" s="16"/>
    </row>
    <row r="90" spans="1:15" x14ac:dyDescent="0.25">
      <c r="A90" s="19" t="s">
        <v>55</v>
      </c>
      <c r="B90" s="3" t="s">
        <v>88</v>
      </c>
      <c r="C90" s="14"/>
      <c r="D90" s="16"/>
      <c r="E90" s="16"/>
      <c r="F90" s="16"/>
      <c r="G90" s="16"/>
      <c r="H90" s="16"/>
      <c r="I90" s="61"/>
      <c r="J90" s="16"/>
      <c r="K90" s="16"/>
      <c r="L90" s="16"/>
      <c r="M90" s="16"/>
      <c r="N90" s="16"/>
      <c r="O90" s="16"/>
    </row>
    <row r="91" spans="1:15" x14ac:dyDescent="0.25">
      <c r="A91" s="19" t="s">
        <v>56</v>
      </c>
      <c r="B91" s="3" t="s">
        <v>60</v>
      </c>
      <c r="C91" s="14"/>
      <c r="D91" s="16"/>
      <c r="E91" s="16"/>
      <c r="F91" s="16"/>
      <c r="G91" s="16"/>
      <c r="H91" s="16"/>
      <c r="I91" s="61"/>
      <c r="J91" s="16"/>
      <c r="K91" s="16"/>
      <c r="L91" s="16"/>
      <c r="M91" s="16"/>
      <c r="N91" s="16"/>
      <c r="O91" s="16"/>
    </row>
    <row r="92" spans="1:15" x14ac:dyDescent="0.25">
      <c r="A92" s="19" t="s">
        <v>59</v>
      </c>
      <c r="B92" s="3" t="s">
        <v>69</v>
      </c>
      <c r="C92" s="14"/>
      <c r="D92" s="16"/>
      <c r="E92" s="16"/>
      <c r="F92" s="16"/>
      <c r="G92" s="16"/>
      <c r="H92" s="16"/>
      <c r="I92" s="61"/>
      <c r="J92" s="16"/>
      <c r="K92" s="16"/>
      <c r="L92" s="16"/>
      <c r="M92" s="16"/>
      <c r="N92" s="16"/>
      <c r="O92" s="16"/>
    </row>
    <row r="93" spans="1:15" x14ac:dyDescent="0.25">
      <c r="A93" s="16"/>
      <c r="B93" s="5" t="s">
        <v>7</v>
      </c>
      <c r="C93" s="6">
        <f>SUM(C89:C92)</f>
        <v>0</v>
      </c>
      <c r="D93" s="6">
        <f t="shared" ref="D93:N93" si="13">SUM(D89:D92)</f>
        <v>0</v>
      </c>
      <c r="E93" s="6">
        <f t="shared" si="13"/>
        <v>0</v>
      </c>
      <c r="F93" s="6">
        <f t="shared" si="13"/>
        <v>0</v>
      </c>
      <c r="G93" s="6">
        <f t="shared" si="13"/>
        <v>0</v>
      </c>
      <c r="H93" s="6">
        <f t="shared" si="13"/>
        <v>0</v>
      </c>
      <c r="I93" s="51">
        <f t="shared" si="13"/>
        <v>0</v>
      </c>
      <c r="J93" s="6">
        <f t="shared" si="13"/>
        <v>0</v>
      </c>
      <c r="K93" s="6">
        <f t="shared" si="13"/>
        <v>0</v>
      </c>
      <c r="L93" s="6">
        <f t="shared" si="13"/>
        <v>0</v>
      </c>
      <c r="M93" s="6">
        <f t="shared" si="13"/>
        <v>0</v>
      </c>
      <c r="N93" s="6">
        <f t="shared" si="13"/>
        <v>0</v>
      </c>
      <c r="O93" s="6">
        <f>SUM(O89:O92)</f>
        <v>0</v>
      </c>
    </row>
  </sheetData>
  <mergeCells count="3">
    <mergeCell ref="B2:P2"/>
    <mergeCell ref="B3:P3"/>
    <mergeCell ref="C5:M5"/>
  </mergeCells>
  <pageMargins left="0.70866141732283472" right="0.31496062992125984" top="0.55118110236220474" bottom="0.55118110236220474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Soto</dc:creator>
  <cp:lastModifiedBy>BOMBEROS</cp:lastModifiedBy>
  <cp:lastPrinted>2020-06-12T19:23:45Z</cp:lastPrinted>
  <dcterms:created xsi:type="dcterms:W3CDTF">2018-01-09T13:32:17Z</dcterms:created>
  <dcterms:modified xsi:type="dcterms:W3CDTF">2020-06-12T19:33:15Z</dcterms:modified>
</cp:coreProperties>
</file>